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Knjiga 2020\Kom. akcije u MO 2020\"/>
    </mc:Choice>
  </mc:AlternateContent>
  <bookViews>
    <workbookView xWindow="240" yWindow="210" windowWidth="17235" windowHeight="8700"/>
  </bookViews>
  <sheets>
    <sheet name="MKA u MO" sheetId="1" r:id="rId1"/>
    <sheet name="MKA za više MO" sheetId="3" r:id="rId2"/>
  </sheets>
  <calcPr calcId="162913"/>
</workbook>
</file>

<file path=xl/calcChain.xml><?xml version="1.0" encoding="utf-8"?>
<calcChain xmlns="http://schemas.openxmlformats.org/spreadsheetml/2006/main">
  <c r="D135" i="1" l="1"/>
  <c r="D120" i="1"/>
  <c r="D111" i="1"/>
  <c r="D93" i="1"/>
  <c r="D77" i="1"/>
  <c r="D62" i="1"/>
  <c r="D52" i="1"/>
  <c r="D43" i="1"/>
  <c r="D32" i="1"/>
  <c r="D23" i="1"/>
  <c r="D10" i="1"/>
  <c r="D11" i="3"/>
</calcChain>
</file>

<file path=xl/sharedStrings.xml><?xml version="1.0" encoding="utf-8"?>
<sst xmlns="http://schemas.openxmlformats.org/spreadsheetml/2006/main" count="258" uniqueCount="132">
  <si>
    <t>VRSTA AKCIJA</t>
  </si>
  <si>
    <t>LOKACIJA/OBJEKT</t>
  </si>
  <si>
    <t>OPIS I KOLIČINA
RADOVA/USLUGE/OPREME</t>
  </si>
  <si>
    <t xml:space="preserve">VRIJEDNOST </t>
  </si>
  <si>
    <t>UKUPNO</t>
  </si>
  <si>
    <t>Mjesni odbor Buzin</t>
  </si>
  <si>
    <t>Mjesni odbor Dugave</t>
  </si>
  <si>
    <t>Mjesni odbor Hrelić</t>
  </si>
  <si>
    <t>Mjesni odbor Jakuševec</t>
  </si>
  <si>
    <t>Mjesni odbor Sloboština</t>
  </si>
  <si>
    <t>Mjesni odbor Sopot</t>
  </si>
  <si>
    <t>Mjesni odbor Središće</t>
  </si>
  <si>
    <t>Mjesni odbor Travno</t>
  </si>
  <si>
    <t>Mjesni odbor Utrine</t>
  </si>
  <si>
    <t>Mjesni odbor Veliko Polje</t>
  </si>
  <si>
    <t>Mjesni odbor Zapruđe</t>
  </si>
  <si>
    <t>uređivanje kolnika</t>
  </si>
  <si>
    <t>uređivanje nogostupa</t>
  </si>
  <si>
    <t>izrada projektne dokumentacije za izgradnju nogostupa</t>
  </si>
  <si>
    <t>uređivanje staze</t>
  </si>
  <si>
    <t>uređivanje</t>
  </si>
  <si>
    <t>uređivanje dječjeg igrališta</t>
  </si>
  <si>
    <t>Javnoprometne površine i objekti</t>
  </si>
  <si>
    <t>Prostori mjesne samouprave</t>
  </si>
  <si>
    <t>Drugi javni objekti i površine</t>
  </si>
  <si>
    <t>Igrališta i zelene površine</t>
  </si>
  <si>
    <t>Komunalne aktivnosti
za više mjesnih odbora</t>
  </si>
  <si>
    <t>Buzin, Cebini</t>
  </si>
  <si>
    <t>Buzin, Buzinska cesta preko puta kčbr. 49</t>
  </si>
  <si>
    <t>Buzin, Cebini 19-21</t>
  </si>
  <si>
    <t>Buzin, Buzinski prilaz 17</t>
  </si>
  <si>
    <t>Buzin, Krčmarići 13</t>
  </si>
  <si>
    <t>izrada projektne dokumentacije za izgradnju stajališta školskog autobusa</t>
  </si>
  <si>
    <t>izgradnja slivnika oborinske odvodnje</t>
  </si>
  <si>
    <t>Čalogovićeva ulica 6-12</t>
  </si>
  <si>
    <t>Ulica Josipa Seissla od Ulice Aleksandra Brdarića do Ulice Janka Holjca</t>
  </si>
  <si>
    <t>Ulica Jurja Denzlera 27-41</t>
  </si>
  <si>
    <t>Jakuševec, Tišinska ulica</t>
  </si>
  <si>
    <t>Ulica Milovana Kovačevića 8-16</t>
  </si>
  <si>
    <t>Ulica Huga Ehrlicha 5 do Ulice Ede Šena</t>
  </si>
  <si>
    <t>Ulica SR Njemačke, zapadna strana</t>
  </si>
  <si>
    <t>Ulica Brune Bušića 26 prema Perivoju Središće</t>
  </si>
  <si>
    <t>Ulica Božidara Magovca 9</t>
  </si>
  <si>
    <t>Ulica Božidara Magovca 
44-48</t>
  </si>
  <si>
    <t>Ulica Božidara Magovca 
149-163</t>
  </si>
  <si>
    <t>Marjanovićev prilaz, sjeverna strana</t>
  </si>
  <si>
    <t>Šišićeva ulica 14-26</t>
  </si>
  <si>
    <t>Fancevljev prilaz, prema Ukrajinskoj ulici</t>
  </si>
  <si>
    <t>izrada projektne dokumentacije za proširenje nogostupa</t>
  </si>
  <si>
    <t>uređivanje parkirališta</t>
  </si>
  <si>
    <t>Veliko Polje, Uskopska ulica</t>
  </si>
  <si>
    <t>Veliko Polje, Novaljska ulica</t>
  </si>
  <si>
    <t>Balokovićeva ulica od Doma zdravlja do zgrade ZET-a</t>
  </si>
  <si>
    <t>Vučetićev prilaz kod kbr. 3</t>
  </si>
  <si>
    <t>odvojak Maretićeve ulice prema 2a-2d i 4</t>
  </si>
  <si>
    <t>križanje ulica Pavela Miškine, Karela Zahradnika i Stjepana Gradića</t>
  </si>
  <si>
    <t>Sajmišna cesta</t>
  </si>
  <si>
    <t>nadzor</t>
  </si>
  <si>
    <t>GČ</t>
  </si>
  <si>
    <t>Buzin, Park Pijovčina, Buzinska cesta</t>
  </si>
  <si>
    <t>izrada projektne dokumentacije za rekonstrukciju dječjeg igrališta</t>
  </si>
  <si>
    <t>zelena površina između Ulice sv. Mateja i I. OŠ Dugave</t>
  </si>
  <si>
    <t>Centralni park Dugave</t>
  </si>
  <si>
    <t>Centralni park Dugave, dječje igralište</t>
  </si>
  <si>
    <t>Ulica sv. Mateja 116-126, park iza zgrade</t>
  </si>
  <si>
    <t>DV Tratinčica, Ulica sv. Mateja 131</t>
  </si>
  <si>
    <t>izrada projektne dokumentacije za izgradnju parka za osobe starije životne dobi</t>
  </si>
  <si>
    <t>uređivanje parka za pse</t>
  </si>
  <si>
    <t xml:space="preserve">uređivanje </t>
  </si>
  <si>
    <t xml:space="preserve">uređivanje dvorišta </t>
  </si>
  <si>
    <t>Ulica Josipa Seissla</t>
  </si>
  <si>
    <t>Ulica Karla Metikoša</t>
  </si>
  <si>
    <t>Ulica Karla Metikoša, istočno od Pevexa</t>
  </si>
  <si>
    <t>postava urbane opreme</t>
  </si>
  <si>
    <t>izrada projektne dokumentacije za izgradnju sportskih terena</t>
  </si>
  <si>
    <t>Ulica Karela Zahradnika 12, dječje igralište</t>
  </si>
  <si>
    <t>igralište Betonica, zapadno od Pičmanove ulice 16</t>
  </si>
  <si>
    <t>postava stolova za stolni tenis</t>
  </si>
  <si>
    <t>uređivanje pristupnih staza</t>
  </si>
  <si>
    <t>zelena površina između ulica Vojina Bakića i Julija Knifera</t>
  </si>
  <si>
    <t>križanje Ulice Ede Murtića i Ulice Julija Knifera</t>
  </si>
  <si>
    <t>Ulica Brune Bušića 42, dječje igralište</t>
  </si>
  <si>
    <t>OŠ Središće, Ulica SR Njemačke 2a</t>
  </si>
  <si>
    <t>Dječje igralište Stonska ulica</t>
  </si>
  <si>
    <t>postava sjenice i hortikulturno uređivanje</t>
  </si>
  <si>
    <t>postava obavijesnog panoa</t>
  </si>
  <si>
    <t>postava znaka zabranjeno dovođenje pasa</t>
  </si>
  <si>
    <t>postava antitraumatske podloge i uređenje zelene površine i travnjaka poslije prekopa</t>
  </si>
  <si>
    <t xml:space="preserve">Dječje igralište, Stonska ulica </t>
  </si>
  <si>
    <t>Ulica SR Njemačke 2a</t>
  </si>
  <si>
    <t>opločavanja oko javnog zdenca i hortikulturno uređivanje</t>
  </si>
  <si>
    <t>Ulica Božidara Magovca 48</t>
  </si>
  <si>
    <t>Ulica Božidara Magovca 3</t>
  </si>
  <si>
    <t>Ulica Božidara Magovca 
71-75, južna strana</t>
  </si>
  <si>
    <t>Park Travno, sjeverna strana</t>
  </si>
  <si>
    <t>Kopernikova ulica 7, istočna strana</t>
  </si>
  <si>
    <t>Kopernikova ulica 7, sjeverna strana</t>
  </si>
  <si>
    <t>izrada projektne dokumentacije za uređenje dječjeg igrališta</t>
  </si>
  <si>
    <t>ugradnja urbane opreme</t>
  </si>
  <si>
    <t>Ukrajinska 1-7</t>
  </si>
  <si>
    <t>Karamanov prilaz</t>
  </si>
  <si>
    <t>Karamanov prilaz, ispred Doma zdravlja</t>
  </si>
  <si>
    <t>Kombolova ulica 5-27</t>
  </si>
  <si>
    <t>Skokov prilaz 2-10</t>
  </si>
  <si>
    <t>Barčev trg 1</t>
  </si>
  <si>
    <t>Barčev trg, pokraj ulaza u MO</t>
  </si>
  <si>
    <t>zamjena urbane opreme i hotikulturno uređivanje</t>
  </si>
  <si>
    <t>zamjena urbane opreme</t>
  </si>
  <si>
    <t>Veliko Polje, DV Travno, Velikopoljska 12</t>
  </si>
  <si>
    <t>OŠ Zapruđe, Trg Ivana Meštrovića 8a</t>
  </si>
  <si>
    <t>Trumbićeva ulica 16</t>
  </si>
  <si>
    <t>Baburičina ulica 24</t>
  </si>
  <si>
    <t>Adamićeva ulica, iza zgrade</t>
  </si>
  <si>
    <t>Balokovićeva ulica 1-13</t>
  </si>
  <si>
    <t>Balokovićeva ulica 63-75</t>
  </si>
  <si>
    <t>uređivanje dvorišta</t>
  </si>
  <si>
    <t>Park Ivana Meštrovića</t>
  </si>
  <si>
    <t>opločavanja oko javnog zdenca, sanacija staze i hortikulturno uređivanje</t>
  </si>
  <si>
    <t>Buzin, Veliko Polje</t>
  </si>
  <si>
    <t>izrada PD za sanaciju dimnjaka i plinskih instalacija</t>
  </si>
  <si>
    <t>Ulica sv. Mateja 93</t>
  </si>
  <si>
    <t>uređivanje sanitarnih čvorova</t>
  </si>
  <si>
    <t>Ulica Stjepana Gradića 4, uz OŠ Otok</t>
  </si>
  <si>
    <t>izrada projektne dokumentacije za izgradnju Sportsko rekreacionog centra</t>
  </si>
  <si>
    <t>Župa sv. Marka, Jakuševečka 84</t>
  </si>
  <si>
    <t>konzervatorsko-restauratorski radovi na instrumentalnom ustroju orgulja</t>
  </si>
  <si>
    <t xml:space="preserve">Župa sv. Luke evanđelista, Ulica B. Magovca 101b </t>
  </si>
  <si>
    <t>soboslikarski radovi posije potresa</t>
  </si>
  <si>
    <t>područje Gradske četvrti</t>
  </si>
  <si>
    <t>postavljanje svjetlećih zvona na stupove javne rasvjete</t>
  </si>
  <si>
    <t>neplanirani interventni radovi u vezi s nepredviđenim i slučajnim događajima, postupanjem po nalozima komunalnog redarstva, građevinske inspekcije, inspekcije zaštite okoliša, te intervencijama po primjedbama i prijedlozima građana</t>
  </si>
  <si>
    <t>Neraspoređena interventna sredstva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</si>
</sst>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/>
    <xf numFmtId="4" fontId="5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5"/>
  <sheetViews>
    <sheetView tabSelected="1" topLeftCell="A31" workbookViewId="0">
      <selection activeCell="D136" sqref="D136"/>
    </sheetView>
  </sheetViews>
  <sheetFormatPr defaultRowHeight="16.5" x14ac:dyDescent="0.3"/>
  <cols>
    <col min="1" max="1" width="23.28515625" style="3" customWidth="1"/>
    <col min="2" max="2" width="26.140625" style="3" customWidth="1"/>
    <col min="3" max="3" width="35.5703125" style="3" customWidth="1"/>
    <col min="4" max="4" width="13.7109375" style="3" customWidth="1"/>
    <col min="5" max="16384" width="9.140625" style="1"/>
  </cols>
  <sheetData>
    <row r="1" spans="1:4" x14ac:dyDescent="0.3">
      <c r="A1" s="23" t="s">
        <v>5</v>
      </c>
      <c r="B1" s="23"/>
      <c r="C1" s="23"/>
      <c r="D1" s="23"/>
    </row>
    <row r="2" spans="1:4" x14ac:dyDescent="0.3">
      <c r="A2" s="6"/>
      <c r="B2" s="6"/>
      <c r="C2" s="6"/>
      <c r="D2" s="6"/>
    </row>
    <row r="3" spans="1:4" ht="33" x14ac:dyDescent="0.3">
      <c r="A3" s="7" t="s">
        <v>0</v>
      </c>
      <c r="B3" s="7" t="s">
        <v>1</v>
      </c>
      <c r="C3" s="8" t="s">
        <v>2</v>
      </c>
      <c r="D3" s="7" t="s">
        <v>3</v>
      </c>
    </row>
    <row r="4" spans="1:4" ht="33" customHeight="1" x14ac:dyDescent="0.3">
      <c r="A4" s="24" t="s">
        <v>22</v>
      </c>
      <c r="B4" s="4" t="s">
        <v>27</v>
      </c>
      <c r="C4" s="4" t="s">
        <v>18</v>
      </c>
      <c r="D4" s="33">
        <v>20000</v>
      </c>
    </row>
    <row r="5" spans="1:4" ht="33" x14ac:dyDescent="0.3">
      <c r="A5" s="24"/>
      <c r="B5" s="4" t="s">
        <v>28</v>
      </c>
      <c r="C5" s="4" t="s">
        <v>32</v>
      </c>
      <c r="D5" s="33">
        <v>20000</v>
      </c>
    </row>
    <row r="6" spans="1:4" x14ac:dyDescent="0.3">
      <c r="A6" s="24"/>
      <c r="B6" s="4" t="s">
        <v>29</v>
      </c>
      <c r="C6" s="4" t="s">
        <v>16</v>
      </c>
      <c r="D6" s="33">
        <v>156000</v>
      </c>
    </row>
    <row r="7" spans="1:4" x14ac:dyDescent="0.3">
      <c r="A7" s="24"/>
      <c r="B7" s="4" t="s">
        <v>30</v>
      </c>
      <c r="C7" s="4" t="s">
        <v>33</v>
      </c>
      <c r="D7" s="33">
        <v>170000</v>
      </c>
    </row>
    <row r="8" spans="1:4" x14ac:dyDescent="0.3">
      <c r="A8" s="24"/>
      <c r="B8" s="4" t="s">
        <v>31</v>
      </c>
      <c r="C8" s="4" t="s">
        <v>33</v>
      </c>
      <c r="D8" s="33">
        <v>27000</v>
      </c>
    </row>
    <row r="9" spans="1:4" ht="33" customHeight="1" x14ac:dyDescent="0.3">
      <c r="A9" s="11" t="s">
        <v>25</v>
      </c>
      <c r="B9" s="12" t="s">
        <v>59</v>
      </c>
      <c r="C9" s="12" t="s">
        <v>60</v>
      </c>
      <c r="D9" s="13">
        <v>25000</v>
      </c>
    </row>
    <row r="10" spans="1:4" x14ac:dyDescent="0.3">
      <c r="A10" s="22" t="s">
        <v>4</v>
      </c>
      <c r="B10" s="22"/>
      <c r="C10" s="22"/>
      <c r="D10" s="10">
        <f>SUM(D4:D9)</f>
        <v>418000</v>
      </c>
    </row>
    <row r="13" spans="1:4" x14ac:dyDescent="0.3">
      <c r="A13" s="23" t="s">
        <v>6</v>
      </c>
      <c r="B13" s="23"/>
      <c r="C13" s="23"/>
      <c r="D13" s="23"/>
    </row>
    <row r="14" spans="1:4" ht="33" customHeight="1" x14ac:dyDescent="0.3"/>
    <row r="15" spans="1:4" ht="33" x14ac:dyDescent="0.3">
      <c r="A15" s="7" t="s">
        <v>0</v>
      </c>
      <c r="B15" s="7" t="s">
        <v>1</v>
      </c>
      <c r="C15" s="8" t="s">
        <v>2</v>
      </c>
      <c r="D15" s="7" t="s">
        <v>3</v>
      </c>
    </row>
    <row r="16" spans="1:4" ht="33" x14ac:dyDescent="0.3">
      <c r="A16" s="11" t="s">
        <v>22</v>
      </c>
      <c r="B16" s="12" t="s">
        <v>34</v>
      </c>
      <c r="C16" s="12" t="s">
        <v>17</v>
      </c>
      <c r="D16" s="13">
        <v>364000</v>
      </c>
    </row>
    <row r="17" spans="1:4" ht="49.5" x14ac:dyDescent="0.3">
      <c r="A17" s="24" t="s">
        <v>25</v>
      </c>
      <c r="B17" s="12" t="s">
        <v>61</v>
      </c>
      <c r="C17" s="12" t="s">
        <v>66</v>
      </c>
      <c r="D17" s="13">
        <v>25000</v>
      </c>
    </row>
    <row r="18" spans="1:4" x14ac:dyDescent="0.3">
      <c r="A18" s="24"/>
      <c r="B18" s="12" t="s">
        <v>62</v>
      </c>
      <c r="C18" s="12" t="s">
        <v>67</v>
      </c>
      <c r="D18" s="13">
        <v>356250</v>
      </c>
    </row>
    <row r="19" spans="1:4" ht="33" x14ac:dyDescent="0.3">
      <c r="A19" s="24"/>
      <c r="B19" s="12" t="s">
        <v>63</v>
      </c>
      <c r="C19" s="12" t="s">
        <v>68</v>
      </c>
      <c r="D19" s="13">
        <v>116250</v>
      </c>
    </row>
    <row r="20" spans="1:4" ht="33" x14ac:dyDescent="0.3">
      <c r="A20" s="24"/>
      <c r="B20" s="12" t="s">
        <v>64</v>
      </c>
      <c r="C20" s="12" t="s">
        <v>21</v>
      </c>
      <c r="D20" s="13">
        <v>591250</v>
      </c>
    </row>
    <row r="21" spans="1:4" ht="33" x14ac:dyDescent="0.3">
      <c r="A21" s="24"/>
      <c r="B21" s="12" t="s">
        <v>65</v>
      </c>
      <c r="C21" s="12" t="s">
        <v>69</v>
      </c>
      <c r="D21" s="13">
        <v>256250</v>
      </c>
    </row>
    <row r="22" spans="1:4" ht="33" x14ac:dyDescent="0.3">
      <c r="A22" s="11" t="s">
        <v>23</v>
      </c>
      <c r="B22" s="12" t="s">
        <v>120</v>
      </c>
      <c r="C22" s="12" t="s">
        <v>121</v>
      </c>
      <c r="D22" s="13">
        <v>80000</v>
      </c>
    </row>
    <row r="23" spans="1:4" x14ac:dyDescent="0.3">
      <c r="A23" s="25" t="s">
        <v>4</v>
      </c>
      <c r="B23" s="25"/>
      <c r="C23" s="25"/>
      <c r="D23" s="14">
        <f>SUM(D16:D22)</f>
        <v>1789000</v>
      </c>
    </row>
    <row r="26" spans="1:4" ht="33" customHeight="1" x14ac:dyDescent="0.3">
      <c r="A26" s="23" t="s">
        <v>7</v>
      </c>
      <c r="B26" s="23"/>
      <c r="C26" s="23"/>
      <c r="D26" s="23"/>
    </row>
    <row r="28" spans="1:4" ht="33" x14ac:dyDescent="0.3">
      <c r="A28" s="7" t="s">
        <v>0</v>
      </c>
      <c r="B28" s="7" t="s">
        <v>1</v>
      </c>
      <c r="C28" s="8" t="s">
        <v>2</v>
      </c>
      <c r="D28" s="7" t="s">
        <v>3</v>
      </c>
    </row>
    <row r="29" spans="1:4" ht="49.5" x14ac:dyDescent="0.3">
      <c r="A29" s="24" t="s">
        <v>22</v>
      </c>
      <c r="B29" s="12" t="s">
        <v>35</v>
      </c>
      <c r="C29" s="12" t="s">
        <v>16</v>
      </c>
      <c r="D29" s="13">
        <v>664000</v>
      </c>
    </row>
    <row r="30" spans="1:4" x14ac:dyDescent="0.3">
      <c r="A30" s="24"/>
      <c r="B30" s="12" t="s">
        <v>36</v>
      </c>
      <c r="C30" s="12" t="s">
        <v>17</v>
      </c>
      <c r="D30" s="13">
        <v>34000</v>
      </c>
    </row>
    <row r="31" spans="1:4" x14ac:dyDescent="0.3">
      <c r="A31" s="11" t="s">
        <v>25</v>
      </c>
      <c r="B31" s="12" t="s">
        <v>70</v>
      </c>
      <c r="C31" s="12" t="s">
        <v>67</v>
      </c>
      <c r="D31" s="13">
        <v>456875</v>
      </c>
    </row>
    <row r="32" spans="1:4" x14ac:dyDescent="0.3">
      <c r="A32" s="25" t="s">
        <v>4</v>
      </c>
      <c r="B32" s="25"/>
      <c r="C32" s="25"/>
      <c r="D32" s="14">
        <f>SUM(D29:D31)</f>
        <v>1154875</v>
      </c>
    </row>
    <row r="35" spans="1:4" ht="16.5" customHeight="1" x14ac:dyDescent="0.3">
      <c r="A35" s="23" t="s">
        <v>8</v>
      </c>
      <c r="B35" s="23"/>
      <c r="C35" s="23"/>
      <c r="D35" s="23"/>
    </row>
    <row r="36" spans="1:4" ht="16.5" customHeight="1" x14ac:dyDescent="0.3"/>
    <row r="37" spans="1:4" ht="33" x14ac:dyDescent="0.3">
      <c r="A37" s="7" t="s">
        <v>0</v>
      </c>
      <c r="B37" s="7" t="s">
        <v>1</v>
      </c>
      <c r="C37" s="8" t="s">
        <v>2</v>
      </c>
      <c r="D37" s="7" t="s">
        <v>3</v>
      </c>
    </row>
    <row r="38" spans="1:4" x14ac:dyDescent="0.3">
      <c r="A38" s="26" t="s">
        <v>22</v>
      </c>
      <c r="B38" s="12" t="s">
        <v>37</v>
      </c>
      <c r="C38" s="12" t="s">
        <v>17</v>
      </c>
      <c r="D38" s="13">
        <v>438000</v>
      </c>
    </row>
    <row r="39" spans="1:4" x14ac:dyDescent="0.3">
      <c r="A39" s="28"/>
      <c r="B39" s="12" t="s">
        <v>56</v>
      </c>
      <c r="C39" s="12" t="s">
        <v>49</v>
      </c>
      <c r="D39" s="13">
        <v>10000</v>
      </c>
    </row>
    <row r="40" spans="1:4" x14ac:dyDescent="0.3">
      <c r="A40" s="24" t="s">
        <v>25</v>
      </c>
      <c r="B40" s="12" t="s">
        <v>71</v>
      </c>
      <c r="C40" s="12" t="s">
        <v>73</v>
      </c>
      <c r="D40" s="13">
        <v>19700</v>
      </c>
    </row>
    <row r="41" spans="1:4" ht="33" customHeight="1" x14ac:dyDescent="0.3">
      <c r="A41" s="24"/>
      <c r="B41" s="12" t="s">
        <v>72</v>
      </c>
      <c r="C41" s="12" t="s">
        <v>74</v>
      </c>
      <c r="D41" s="13">
        <v>25000</v>
      </c>
    </row>
    <row r="42" spans="1:4" ht="33" x14ac:dyDescent="0.3">
      <c r="A42" s="11" t="s">
        <v>24</v>
      </c>
      <c r="B42" s="12" t="s">
        <v>124</v>
      </c>
      <c r="C42" s="12" t="s">
        <v>125</v>
      </c>
      <c r="D42" s="13">
        <v>210000</v>
      </c>
    </row>
    <row r="43" spans="1:4" x14ac:dyDescent="0.3">
      <c r="A43" s="25" t="s">
        <v>4</v>
      </c>
      <c r="B43" s="25"/>
      <c r="C43" s="25"/>
      <c r="D43" s="14">
        <f>SUM(D38:D42)</f>
        <v>702700</v>
      </c>
    </row>
    <row r="46" spans="1:4" x14ac:dyDescent="0.3">
      <c r="A46" s="23" t="s">
        <v>9</v>
      </c>
      <c r="B46" s="23"/>
      <c r="C46" s="23"/>
      <c r="D46" s="23"/>
    </row>
    <row r="47" spans="1:4" ht="33" customHeight="1" x14ac:dyDescent="0.3"/>
    <row r="48" spans="1:4" ht="33" x14ac:dyDescent="0.3">
      <c r="A48" s="7" t="s">
        <v>0</v>
      </c>
      <c r="B48" s="7" t="s">
        <v>1</v>
      </c>
      <c r="C48" s="8" t="s">
        <v>2</v>
      </c>
      <c r="D48" s="7" t="s">
        <v>3</v>
      </c>
    </row>
    <row r="49" spans="1:4" ht="49.5" x14ac:dyDescent="0.3">
      <c r="A49" s="15" t="s">
        <v>22</v>
      </c>
      <c r="B49" s="12" t="s">
        <v>55</v>
      </c>
      <c r="C49" s="12" t="s">
        <v>17</v>
      </c>
      <c r="D49" s="13">
        <v>130000</v>
      </c>
    </row>
    <row r="50" spans="1:4" ht="33" x14ac:dyDescent="0.3">
      <c r="A50" s="11" t="s">
        <v>25</v>
      </c>
      <c r="B50" s="12" t="s">
        <v>75</v>
      </c>
      <c r="C50" s="12" t="s">
        <v>20</v>
      </c>
      <c r="D50" s="13">
        <v>51250</v>
      </c>
    </row>
    <row r="51" spans="1:4" ht="33" x14ac:dyDescent="0.3">
      <c r="A51" s="11" t="s">
        <v>24</v>
      </c>
      <c r="B51" s="12" t="s">
        <v>122</v>
      </c>
      <c r="C51" s="12" t="s">
        <v>123</v>
      </c>
      <c r="D51" s="13">
        <v>50000</v>
      </c>
    </row>
    <row r="52" spans="1:4" x14ac:dyDescent="0.3">
      <c r="A52" s="22" t="s">
        <v>4</v>
      </c>
      <c r="B52" s="22"/>
      <c r="C52" s="22"/>
      <c r="D52" s="10">
        <f>SUM(D49:D51)</f>
        <v>231250</v>
      </c>
    </row>
    <row r="55" spans="1:4" x14ac:dyDescent="0.3">
      <c r="A55" s="23" t="s">
        <v>10</v>
      </c>
      <c r="B55" s="23"/>
      <c r="C55" s="23"/>
      <c r="D55" s="23"/>
    </row>
    <row r="57" spans="1:4" ht="33" x14ac:dyDescent="0.3">
      <c r="A57" s="7" t="s">
        <v>0</v>
      </c>
      <c r="B57" s="7" t="s">
        <v>1</v>
      </c>
      <c r="C57" s="8" t="s">
        <v>2</v>
      </c>
      <c r="D57" s="7" t="s">
        <v>3</v>
      </c>
    </row>
    <row r="58" spans="1:4" ht="33" x14ac:dyDescent="0.3">
      <c r="A58" s="24" t="s">
        <v>22</v>
      </c>
      <c r="B58" s="12" t="s">
        <v>38</v>
      </c>
      <c r="C58" s="12" t="s">
        <v>17</v>
      </c>
      <c r="D58" s="13">
        <v>113000</v>
      </c>
    </row>
    <row r="59" spans="1:4" ht="33" x14ac:dyDescent="0.3">
      <c r="A59" s="24"/>
      <c r="B59" s="12" t="s">
        <v>39</v>
      </c>
      <c r="C59" s="12" t="s">
        <v>17</v>
      </c>
      <c r="D59" s="13">
        <v>46000</v>
      </c>
    </row>
    <row r="60" spans="1:4" ht="33" x14ac:dyDescent="0.3">
      <c r="A60" s="24" t="s">
        <v>25</v>
      </c>
      <c r="B60" s="12" t="s">
        <v>76</v>
      </c>
      <c r="C60" s="12" t="s">
        <v>77</v>
      </c>
      <c r="D60" s="13">
        <v>32500</v>
      </c>
    </row>
    <row r="61" spans="1:4" ht="33" x14ac:dyDescent="0.3">
      <c r="A61" s="24"/>
      <c r="B61" s="12" t="s">
        <v>76</v>
      </c>
      <c r="C61" s="12" t="s">
        <v>78</v>
      </c>
      <c r="D61" s="13">
        <v>81250</v>
      </c>
    </row>
    <row r="62" spans="1:4" x14ac:dyDescent="0.3">
      <c r="A62" s="22" t="s">
        <v>4</v>
      </c>
      <c r="B62" s="22"/>
      <c r="C62" s="22"/>
      <c r="D62" s="10">
        <f>SUM(D58:D61)</f>
        <v>272750</v>
      </c>
    </row>
    <row r="65" spans="1:4" ht="33" customHeight="1" x14ac:dyDescent="0.3">
      <c r="A65" s="23" t="s">
        <v>11</v>
      </c>
      <c r="B65" s="23"/>
      <c r="C65" s="23"/>
      <c r="D65" s="23"/>
    </row>
    <row r="67" spans="1:4" ht="33" customHeight="1" x14ac:dyDescent="0.3">
      <c r="A67" s="7" t="s">
        <v>0</v>
      </c>
      <c r="B67" s="7" t="s">
        <v>1</v>
      </c>
      <c r="C67" s="8" t="s">
        <v>2</v>
      </c>
      <c r="D67" s="7" t="s">
        <v>3</v>
      </c>
    </row>
    <row r="68" spans="1:4" ht="33" x14ac:dyDescent="0.3">
      <c r="A68" s="24" t="s">
        <v>22</v>
      </c>
      <c r="B68" s="12" t="s">
        <v>40</v>
      </c>
      <c r="C68" s="12" t="s">
        <v>17</v>
      </c>
      <c r="D68" s="13">
        <v>59000</v>
      </c>
    </row>
    <row r="69" spans="1:4" ht="33" x14ac:dyDescent="0.3">
      <c r="A69" s="24"/>
      <c r="B69" s="12" t="s">
        <v>41</v>
      </c>
      <c r="C69" s="12" t="s">
        <v>19</v>
      </c>
      <c r="D69" s="13">
        <v>30000</v>
      </c>
    </row>
    <row r="70" spans="1:4" ht="33" x14ac:dyDescent="0.3">
      <c r="A70" s="24" t="s">
        <v>25</v>
      </c>
      <c r="B70" s="12" t="s">
        <v>79</v>
      </c>
      <c r="C70" s="12" t="s">
        <v>84</v>
      </c>
      <c r="D70" s="13">
        <v>61250</v>
      </c>
    </row>
    <row r="71" spans="1:4" ht="33" x14ac:dyDescent="0.3">
      <c r="A71" s="24"/>
      <c r="B71" s="12" t="s">
        <v>80</v>
      </c>
      <c r="C71" s="12" t="s">
        <v>85</v>
      </c>
      <c r="D71" s="13">
        <v>7500</v>
      </c>
    </row>
    <row r="72" spans="1:4" ht="33" x14ac:dyDescent="0.3">
      <c r="A72" s="24"/>
      <c r="B72" s="12" t="s">
        <v>81</v>
      </c>
      <c r="C72" s="12" t="s">
        <v>20</v>
      </c>
      <c r="D72" s="13">
        <v>58750</v>
      </c>
    </row>
    <row r="73" spans="1:4" ht="33" x14ac:dyDescent="0.3">
      <c r="A73" s="24"/>
      <c r="B73" s="12" t="s">
        <v>82</v>
      </c>
      <c r="C73" s="12" t="s">
        <v>86</v>
      </c>
      <c r="D73" s="13">
        <v>1000</v>
      </c>
    </row>
    <row r="74" spans="1:4" ht="33" x14ac:dyDescent="0.3">
      <c r="A74" s="24"/>
      <c r="B74" s="12" t="s">
        <v>83</v>
      </c>
      <c r="C74" s="12" t="s">
        <v>87</v>
      </c>
      <c r="D74" s="13">
        <v>19475</v>
      </c>
    </row>
    <row r="75" spans="1:4" ht="33" x14ac:dyDescent="0.3">
      <c r="A75" s="24"/>
      <c r="B75" s="12" t="s">
        <v>88</v>
      </c>
      <c r="C75" s="12" t="s">
        <v>90</v>
      </c>
      <c r="D75" s="13">
        <v>7500</v>
      </c>
    </row>
    <row r="76" spans="1:4" x14ac:dyDescent="0.3">
      <c r="A76" s="24"/>
      <c r="B76" s="12" t="s">
        <v>89</v>
      </c>
      <c r="C76" s="12" t="s">
        <v>19</v>
      </c>
      <c r="D76" s="13">
        <v>15900</v>
      </c>
    </row>
    <row r="77" spans="1:4" x14ac:dyDescent="0.3">
      <c r="A77" s="22" t="s">
        <v>4</v>
      </c>
      <c r="B77" s="22"/>
      <c r="C77" s="22"/>
      <c r="D77" s="10">
        <f>SUM(D68:D76)</f>
        <v>260375</v>
      </c>
    </row>
    <row r="80" spans="1:4" x14ac:dyDescent="0.3">
      <c r="A80" s="23" t="s">
        <v>12</v>
      </c>
      <c r="B80" s="23"/>
      <c r="C80" s="23"/>
      <c r="D80" s="23"/>
    </row>
    <row r="82" spans="1:4" ht="33" x14ac:dyDescent="0.3">
      <c r="A82" s="7" t="s">
        <v>0</v>
      </c>
      <c r="B82" s="7" t="s">
        <v>1</v>
      </c>
      <c r="C82" s="8" t="s">
        <v>2</v>
      </c>
      <c r="D82" s="7" t="s">
        <v>3</v>
      </c>
    </row>
    <row r="83" spans="1:4" x14ac:dyDescent="0.3">
      <c r="A83" s="24" t="s">
        <v>22</v>
      </c>
      <c r="B83" s="12" t="s">
        <v>42</v>
      </c>
      <c r="C83" s="12" t="s">
        <v>17</v>
      </c>
      <c r="D83" s="13">
        <v>99000</v>
      </c>
    </row>
    <row r="84" spans="1:4" ht="33" x14ac:dyDescent="0.3">
      <c r="A84" s="24"/>
      <c r="B84" s="12" t="s">
        <v>43</v>
      </c>
      <c r="C84" s="12" t="s">
        <v>17</v>
      </c>
      <c r="D84" s="13">
        <v>384000</v>
      </c>
    </row>
    <row r="85" spans="1:4" ht="33" x14ac:dyDescent="0.3">
      <c r="A85" s="24"/>
      <c r="B85" s="12" t="s">
        <v>44</v>
      </c>
      <c r="C85" s="12" t="s">
        <v>17</v>
      </c>
      <c r="D85" s="13">
        <v>402000</v>
      </c>
    </row>
    <row r="86" spans="1:4" ht="33" x14ac:dyDescent="0.3">
      <c r="A86" s="24" t="s">
        <v>25</v>
      </c>
      <c r="B86" s="5" t="s">
        <v>91</v>
      </c>
      <c r="C86" s="5" t="s">
        <v>97</v>
      </c>
      <c r="D86" s="9">
        <v>25000</v>
      </c>
    </row>
    <row r="87" spans="1:4" x14ac:dyDescent="0.3">
      <c r="A87" s="24"/>
      <c r="B87" s="5" t="s">
        <v>92</v>
      </c>
      <c r="C87" s="5" t="s">
        <v>19</v>
      </c>
      <c r="D87" s="9">
        <v>9375</v>
      </c>
    </row>
    <row r="88" spans="1:4" ht="33" x14ac:dyDescent="0.3">
      <c r="A88" s="24"/>
      <c r="B88" s="5" t="s">
        <v>93</v>
      </c>
      <c r="C88" s="5" t="s">
        <v>98</v>
      </c>
      <c r="D88" s="9">
        <v>12500</v>
      </c>
    </row>
    <row r="89" spans="1:4" x14ac:dyDescent="0.3">
      <c r="A89" s="24"/>
      <c r="B89" s="5" t="s">
        <v>94</v>
      </c>
      <c r="C89" s="5" t="s">
        <v>98</v>
      </c>
      <c r="D89" s="9">
        <v>12500</v>
      </c>
    </row>
    <row r="90" spans="1:4" ht="33" x14ac:dyDescent="0.3">
      <c r="A90" s="24"/>
      <c r="B90" s="5" t="s">
        <v>95</v>
      </c>
      <c r="C90" s="5" t="s">
        <v>21</v>
      </c>
      <c r="D90" s="9">
        <v>518000</v>
      </c>
    </row>
    <row r="91" spans="1:4" ht="33" x14ac:dyDescent="0.3">
      <c r="A91" s="24"/>
      <c r="B91" s="5" t="s">
        <v>96</v>
      </c>
      <c r="C91" s="5" t="s">
        <v>85</v>
      </c>
      <c r="D91" s="9">
        <v>7500</v>
      </c>
    </row>
    <row r="92" spans="1:4" ht="33" x14ac:dyDescent="0.3">
      <c r="A92" s="15" t="s">
        <v>24</v>
      </c>
      <c r="B92" s="5" t="s">
        <v>126</v>
      </c>
      <c r="C92" s="5" t="s">
        <v>127</v>
      </c>
      <c r="D92" s="9">
        <v>82000</v>
      </c>
    </row>
    <row r="93" spans="1:4" x14ac:dyDescent="0.3">
      <c r="A93" s="22" t="s">
        <v>4</v>
      </c>
      <c r="B93" s="22"/>
      <c r="C93" s="22"/>
      <c r="D93" s="10">
        <f>SUM(D83:D92)</f>
        <v>1551875</v>
      </c>
    </row>
    <row r="96" spans="1:4" x14ac:dyDescent="0.3">
      <c r="A96" s="23" t="s">
        <v>13</v>
      </c>
      <c r="B96" s="23"/>
      <c r="C96" s="23"/>
      <c r="D96" s="23"/>
    </row>
    <row r="98" spans="1:4" ht="33" x14ac:dyDescent="0.3">
      <c r="A98" s="7" t="s">
        <v>0</v>
      </c>
      <c r="B98" s="7" t="s">
        <v>1</v>
      </c>
      <c r="C98" s="8" t="s">
        <v>2</v>
      </c>
      <c r="D98" s="7" t="s">
        <v>3</v>
      </c>
    </row>
    <row r="99" spans="1:4" ht="33" x14ac:dyDescent="0.3">
      <c r="A99" s="24" t="s">
        <v>22</v>
      </c>
      <c r="B99" s="12" t="s">
        <v>45</v>
      </c>
      <c r="C99" s="12" t="s">
        <v>48</v>
      </c>
      <c r="D99" s="13">
        <v>50000</v>
      </c>
    </row>
    <row r="100" spans="1:4" x14ac:dyDescent="0.3">
      <c r="A100" s="24"/>
      <c r="B100" s="12" t="s">
        <v>46</v>
      </c>
      <c r="C100" s="12" t="s">
        <v>17</v>
      </c>
      <c r="D100" s="13">
        <v>145000</v>
      </c>
    </row>
    <row r="101" spans="1:4" x14ac:dyDescent="0.3">
      <c r="A101" s="24"/>
      <c r="B101" s="12" t="s">
        <v>46</v>
      </c>
      <c r="C101" s="12" t="s">
        <v>49</v>
      </c>
      <c r="D101" s="13">
        <v>153000</v>
      </c>
    </row>
    <row r="102" spans="1:4" ht="33" x14ac:dyDescent="0.3">
      <c r="A102" s="24"/>
      <c r="B102" s="12" t="s">
        <v>54</v>
      </c>
      <c r="C102" s="12" t="s">
        <v>17</v>
      </c>
      <c r="D102" s="13">
        <v>438000</v>
      </c>
    </row>
    <row r="103" spans="1:4" ht="33" x14ac:dyDescent="0.3">
      <c r="A103" s="24"/>
      <c r="B103" s="12" t="s">
        <v>47</v>
      </c>
      <c r="C103" s="12" t="s">
        <v>17</v>
      </c>
      <c r="D103" s="13">
        <v>96000</v>
      </c>
    </row>
    <row r="104" spans="1:4" ht="33" x14ac:dyDescent="0.3">
      <c r="A104" s="26" t="s">
        <v>25</v>
      </c>
      <c r="B104" s="12" t="s">
        <v>99</v>
      </c>
      <c r="C104" s="12" t="s">
        <v>106</v>
      </c>
      <c r="D104" s="13">
        <v>33125</v>
      </c>
    </row>
    <row r="105" spans="1:4" ht="33" x14ac:dyDescent="0.3">
      <c r="A105" s="27"/>
      <c r="B105" s="12" t="s">
        <v>100</v>
      </c>
      <c r="C105" s="12" t="s">
        <v>106</v>
      </c>
      <c r="D105" s="13">
        <v>16875</v>
      </c>
    </row>
    <row r="106" spans="1:4" ht="33" x14ac:dyDescent="0.3">
      <c r="A106" s="27"/>
      <c r="B106" s="12" t="s">
        <v>101</v>
      </c>
      <c r="C106" s="12" t="s">
        <v>107</v>
      </c>
      <c r="D106" s="13">
        <v>3125</v>
      </c>
    </row>
    <row r="107" spans="1:4" x14ac:dyDescent="0.3">
      <c r="A107" s="27"/>
      <c r="B107" s="12" t="s">
        <v>102</v>
      </c>
      <c r="C107" s="12" t="s">
        <v>107</v>
      </c>
      <c r="D107" s="13">
        <v>13750</v>
      </c>
    </row>
    <row r="108" spans="1:4" x14ac:dyDescent="0.3">
      <c r="A108" s="27"/>
      <c r="B108" s="12" t="s">
        <v>103</v>
      </c>
      <c r="C108" s="12" t="s">
        <v>107</v>
      </c>
      <c r="D108" s="13">
        <v>23750</v>
      </c>
    </row>
    <row r="109" spans="1:4" x14ac:dyDescent="0.3">
      <c r="A109" s="27"/>
      <c r="B109" s="12" t="s">
        <v>104</v>
      </c>
      <c r="C109" s="12" t="s">
        <v>107</v>
      </c>
      <c r="D109" s="13">
        <v>13750</v>
      </c>
    </row>
    <row r="110" spans="1:4" x14ac:dyDescent="0.3">
      <c r="A110" s="27"/>
      <c r="B110" s="12" t="s">
        <v>105</v>
      </c>
      <c r="C110" s="12" t="s">
        <v>85</v>
      </c>
      <c r="D110" s="13">
        <v>7500</v>
      </c>
    </row>
    <row r="111" spans="1:4" x14ac:dyDescent="0.3">
      <c r="A111" s="22" t="s">
        <v>4</v>
      </c>
      <c r="B111" s="22"/>
      <c r="C111" s="22"/>
      <c r="D111" s="10">
        <f>SUM(D99:D110)</f>
        <v>993875</v>
      </c>
    </row>
    <row r="114" spans="1:4" x14ac:dyDescent="0.3">
      <c r="A114" s="23" t="s">
        <v>14</v>
      </c>
      <c r="B114" s="23"/>
      <c r="C114" s="23"/>
      <c r="D114" s="23"/>
    </row>
    <row r="116" spans="1:4" ht="33" x14ac:dyDescent="0.3">
      <c r="A116" s="7" t="s">
        <v>0</v>
      </c>
      <c r="B116" s="7" t="s">
        <v>1</v>
      </c>
      <c r="C116" s="8" t="s">
        <v>2</v>
      </c>
      <c r="D116" s="7" t="s">
        <v>3</v>
      </c>
    </row>
    <row r="117" spans="1:4" x14ac:dyDescent="0.3">
      <c r="A117" s="24" t="s">
        <v>22</v>
      </c>
      <c r="B117" s="12" t="s">
        <v>50</v>
      </c>
      <c r="C117" s="12" t="s">
        <v>17</v>
      </c>
      <c r="D117" s="13">
        <v>178000</v>
      </c>
    </row>
    <row r="118" spans="1:4" x14ac:dyDescent="0.3">
      <c r="A118" s="24"/>
      <c r="B118" s="12" t="s">
        <v>51</v>
      </c>
      <c r="C118" s="12" t="s">
        <v>17</v>
      </c>
      <c r="D118" s="13">
        <v>170000</v>
      </c>
    </row>
    <row r="119" spans="1:4" ht="33" x14ac:dyDescent="0.3">
      <c r="A119" s="11" t="s">
        <v>25</v>
      </c>
      <c r="B119" s="12" t="s">
        <v>108</v>
      </c>
      <c r="C119" s="12" t="s">
        <v>20</v>
      </c>
      <c r="D119" s="13">
        <v>150625</v>
      </c>
    </row>
    <row r="120" spans="1:4" x14ac:dyDescent="0.3">
      <c r="A120" s="22" t="s">
        <v>4</v>
      </c>
      <c r="B120" s="22"/>
      <c r="C120" s="22"/>
      <c r="D120" s="10">
        <f>SUM(D117:D119)</f>
        <v>498625</v>
      </c>
    </row>
    <row r="123" spans="1:4" x14ac:dyDescent="0.3">
      <c r="A123" s="23" t="s">
        <v>15</v>
      </c>
      <c r="B123" s="23"/>
      <c r="C123" s="23"/>
      <c r="D123" s="23"/>
    </row>
    <row r="125" spans="1:4" ht="33" x14ac:dyDescent="0.3">
      <c r="A125" s="7" t="s">
        <v>0</v>
      </c>
      <c r="B125" s="7" t="s">
        <v>1</v>
      </c>
      <c r="C125" s="8" t="s">
        <v>2</v>
      </c>
      <c r="D125" s="7" t="s">
        <v>3</v>
      </c>
    </row>
    <row r="126" spans="1:4" ht="33" x14ac:dyDescent="0.3">
      <c r="A126" s="24" t="s">
        <v>22</v>
      </c>
      <c r="B126" s="12" t="s">
        <v>52</v>
      </c>
      <c r="C126" s="12" t="s">
        <v>17</v>
      </c>
      <c r="D126" s="13">
        <v>260000</v>
      </c>
    </row>
    <row r="127" spans="1:4" x14ac:dyDescent="0.3">
      <c r="A127" s="24"/>
      <c r="B127" s="12" t="s">
        <v>53</v>
      </c>
      <c r="C127" s="12" t="s">
        <v>17</v>
      </c>
      <c r="D127" s="13">
        <v>194000</v>
      </c>
    </row>
    <row r="128" spans="1:4" ht="33" x14ac:dyDescent="0.3">
      <c r="A128" s="26" t="s">
        <v>25</v>
      </c>
      <c r="B128" s="12" t="s">
        <v>109</v>
      </c>
      <c r="C128" s="12" t="s">
        <v>115</v>
      </c>
      <c r="D128" s="13">
        <v>224375</v>
      </c>
    </row>
    <row r="129" spans="1:4" x14ac:dyDescent="0.3">
      <c r="A129" s="27"/>
      <c r="B129" s="12" t="s">
        <v>110</v>
      </c>
      <c r="C129" s="12" t="s">
        <v>107</v>
      </c>
      <c r="D129" s="13">
        <v>13750</v>
      </c>
    </row>
    <row r="130" spans="1:4" x14ac:dyDescent="0.3">
      <c r="A130" s="27"/>
      <c r="B130" s="12" t="s">
        <v>111</v>
      </c>
      <c r="C130" s="12" t="s">
        <v>107</v>
      </c>
      <c r="D130" s="13">
        <v>17200</v>
      </c>
    </row>
    <row r="131" spans="1:4" x14ac:dyDescent="0.3">
      <c r="A131" s="27"/>
      <c r="B131" s="12" t="s">
        <v>112</v>
      </c>
      <c r="C131" s="12" t="s">
        <v>107</v>
      </c>
      <c r="D131" s="13">
        <v>16875</v>
      </c>
    </row>
    <row r="132" spans="1:4" x14ac:dyDescent="0.3">
      <c r="A132" s="27"/>
      <c r="B132" s="12" t="s">
        <v>113</v>
      </c>
      <c r="C132" s="12" t="s">
        <v>107</v>
      </c>
      <c r="D132" s="13">
        <v>37500</v>
      </c>
    </row>
    <row r="133" spans="1:4" ht="33" x14ac:dyDescent="0.3">
      <c r="A133" s="27"/>
      <c r="B133" s="12" t="s">
        <v>116</v>
      </c>
      <c r="C133" s="12" t="s">
        <v>117</v>
      </c>
      <c r="D133" s="13">
        <v>17000</v>
      </c>
    </row>
    <row r="134" spans="1:4" x14ac:dyDescent="0.3">
      <c r="A134" s="28"/>
      <c r="B134" s="12" t="s">
        <v>114</v>
      </c>
      <c r="C134" s="12" t="s">
        <v>107</v>
      </c>
      <c r="D134" s="13">
        <v>20320</v>
      </c>
    </row>
    <row r="135" spans="1:4" x14ac:dyDescent="0.3">
      <c r="A135" s="22" t="s">
        <v>4</v>
      </c>
      <c r="B135" s="22"/>
      <c r="C135" s="22"/>
      <c r="D135" s="10">
        <f>SUM(D126:D134)</f>
        <v>801020</v>
      </c>
    </row>
  </sheetData>
  <mergeCells count="38">
    <mergeCell ref="A99:A103"/>
    <mergeCell ref="A117:A118"/>
    <mergeCell ref="A126:A127"/>
    <mergeCell ref="A104:A110"/>
    <mergeCell ref="A38:A39"/>
    <mergeCell ref="A40:A41"/>
    <mergeCell ref="A43:C43"/>
    <mergeCell ref="A46:D46"/>
    <mergeCell ref="A23:C23"/>
    <mergeCell ref="A1:D1"/>
    <mergeCell ref="A10:C10"/>
    <mergeCell ref="A13:D13"/>
    <mergeCell ref="A4:A8"/>
    <mergeCell ref="A17:A21"/>
    <mergeCell ref="A26:D26"/>
    <mergeCell ref="A32:C32"/>
    <mergeCell ref="A35:D35"/>
    <mergeCell ref="A29:A30"/>
    <mergeCell ref="A52:C52"/>
    <mergeCell ref="A55:D55"/>
    <mergeCell ref="A62:C62"/>
    <mergeCell ref="A65:D65"/>
    <mergeCell ref="A77:C77"/>
    <mergeCell ref="A58:A59"/>
    <mergeCell ref="A60:A61"/>
    <mergeCell ref="A68:A69"/>
    <mergeCell ref="A70:A76"/>
    <mergeCell ref="A80:D80"/>
    <mergeCell ref="A93:C93"/>
    <mergeCell ref="A96:D96"/>
    <mergeCell ref="A86:A91"/>
    <mergeCell ref="A83:A85"/>
    <mergeCell ref="A135:C135"/>
    <mergeCell ref="A111:C111"/>
    <mergeCell ref="A114:D114"/>
    <mergeCell ref="A120:C120"/>
    <mergeCell ref="A123:D123"/>
    <mergeCell ref="A128:A1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5" sqref="C15"/>
    </sheetView>
  </sheetViews>
  <sheetFormatPr defaultRowHeight="16.5" x14ac:dyDescent="0.3"/>
  <cols>
    <col min="1" max="1" width="32.42578125" style="1" customWidth="1"/>
    <col min="2" max="2" width="18.42578125" style="1" customWidth="1"/>
    <col min="3" max="3" width="31" style="1" customWidth="1"/>
    <col min="4" max="4" width="15.42578125" style="1" customWidth="1"/>
    <col min="5" max="16384" width="9.140625" style="1"/>
  </cols>
  <sheetData>
    <row r="1" spans="1:4" ht="33" customHeight="1" x14ac:dyDescent="0.3">
      <c r="A1" s="29" t="s">
        <v>26</v>
      </c>
      <c r="B1" s="30"/>
      <c r="C1" s="30"/>
      <c r="D1" s="30"/>
    </row>
    <row r="3" spans="1:4" ht="33" x14ac:dyDescent="0.3">
      <c r="A3" s="16" t="s">
        <v>0</v>
      </c>
      <c r="B3" s="16" t="s">
        <v>1</v>
      </c>
      <c r="C3" s="17" t="s">
        <v>2</v>
      </c>
      <c r="D3" s="16" t="s">
        <v>3</v>
      </c>
    </row>
    <row r="4" spans="1:4" x14ac:dyDescent="0.3">
      <c r="A4" s="19" t="s">
        <v>22</v>
      </c>
      <c r="B4" s="2" t="s">
        <v>58</v>
      </c>
      <c r="C4" s="20" t="s">
        <v>57</v>
      </c>
      <c r="D4" s="21">
        <v>98000</v>
      </c>
    </row>
    <row r="5" spans="1:4" x14ac:dyDescent="0.3">
      <c r="A5" s="19" t="s">
        <v>25</v>
      </c>
      <c r="B5" s="2" t="s">
        <v>58</v>
      </c>
      <c r="C5" s="20" t="s">
        <v>57</v>
      </c>
      <c r="D5" s="21">
        <v>69000</v>
      </c>
    </row>
    <row r="6" spans="1:4" ht="33" x14ac:dyDescent="0.3">
      <c r="A6" s="32" t="s">
        <v>23</v>
      </c>
      <c r="B6" s="34" t="s">
        <v>118</v>
      </c>
      <c r="C6" s="20" t="s">
        <v>119</v>
      </c>
      <c r="D6" s="21">
        <v>10500</v>
      </c>
    </row>
    <row r="7" spans="1:4" x14ac:dyDescent="0.3">
      <c r="A7" s="32"/>
      <c r="B7" s="2" t="s">
        <v>58</v>
      </c>
      <c r="C7" s="20" t="s">
        <v>57</v>
      </c>
      <c r="D7" s="33">
        <v>5300</v>
      </c>
    </row>
    <row r="8" spans="1:4" ht="33" x14ac:dyDescent="0.3">
      <c r="A8" s="35" t="s">
        <v>24</v>
      </c>
      <c r="B8" s="2" t="s">
        <v>128</v>
      </c>
      <c r="C8" s="20" t="s">
        <v>129</v>
      </c>
      <c r="D8" s="21">
        <v>164000</v>
      </c>
    </row>
    <row r="9" spans="1:4" x14ac:dyDescent="0.3">
      <c r="A9" s="36"/>
      <c r="B9" s="2" t="s">
        <v>58</v>
      </c>
      <c r="C9" s="20" t="s">
        <v>57</v>
      </c>
      <c r="D9" s="21">
        <v>8200</v>
      </c>
    </row>
    <row r="10" spans="1:4" ht="115.5" x14ac:dyDescent="0.3">
      <c r="A10" s="37" t="s">
        <v>131</v>
      </c>
      <c r="B10" s="2"/>
      <c r="C10" s="20" t="s">
        <v>130</v>
      </c>
      <c r="D10" s="21">
        <v>638174</v>
      </c>
    </row>
    <row r="11" spans="1:4" x14ac:dyDescent="0.3">
      <c r="A11" s="31" t="s">
        <v>4</v>
      </c>
      <c r="B11" s="31"/>
      <c r="C11" s="31"/>
      <c r="D11" s="18">
        <f>SUM(D4:D10)</f>
        <v>993174</v>
      </c>
    </row>
  </sheetData>
  <mergeCells count="4">
    <mergeCell ref="A1:D1"/>
    <mergeCell ref="A11:C11"/>
    <mergeCell ref="A6:A7"/>
    <mergeCell ref="A8:A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cp:lastPrinted>2018-01-09T11:01:05Z</cp:lastPrinted>
  <dcterms:created xsi:type="dcterms:W3CDTF">2013-12-04T16:04:03Z</dcterms:created>
  <dcterms:modified xsi:type="dcterms:W3CDTF">2021-03-16T08:46:38Z</dcterms:modified>
</cp:coreProperties>
</file>